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CIRKEV\MENU\Sbory\Grantový systém\"/>
    </mc:Choice>
  </mc:AlternateContent>
  <bookViews>
    <workbookView xWindow="0" yWindow="0" windowWidth="20010" windowHeight="5865"/>
  </bookViews>
  <sheets>
    <sheet name="Schválené projekty" sheetId="4" r:id="rId1"/>
  </sheets>
  <calcPr calcId="171027"/>
</workbook>
</file>

<file path=xl/calcChain.xml><?xml version="1.0" encoding="utf-8"?>
<calcChain xmlns="http://schemas.openxmlformats.org/spreadsheetml/2006/main">
  <c r="D14" i="4" l="1"/>
  <c r="D58" i="4" l="1"/>
  <c r="E25" i="4"/>
  <c r="D25" i="4"/>
  <c r="E14" i="4"/>
  <c r="E58" i="4" l="1"/>
</calcChain>
</file>

<file path=xl/sharedStrings.xml><?xml version="1.0" encoding="utf-8"?>
<sst xmlns="http://schemas.openxmlformats.org/spreadsheetml/2006/main" count="160" uniqueCount="142">
  <si>
    <t>Grantový program</t>
  </si>
  <si>
    <t>DIAKONICKÁ PRÁCE 2017</t>
  </si>
  <si>
    <t>Pořadové číslo žádosti</t>
  </si>
  <si>
    <t>Žadatel</t>
  </si>
  <si>
    <t>Název projektu</t>
  </si>
  <si>
    <t>Celkový rozpočet projektu</t>
  </si>
  <si>
    <t>1/D</t>
  </si>
  <si>
    <t>Diakonie ČCE -hospic CITADELA</t>
  </si>
  <si>
    <t>Dobrovolníci pro Citadelu</t>
  </si>
  <si>
    <t>2/D</t>
  </si>
  <si>
    <t>FS ČCE Chrudim</t>
  </si>
  <si>
    <t>Úprava bytu pro vozíčkáře</t>
  </si>
  <si>
    <t>4/D</t>
  </si>
  <si>
    <t>TŘI, o.p.s.</t>
  </si>
  <si>
    <t>Dobrovolníci v Hospici Dobrého pastýře v Čerčanech</t>
  </si>
  <si>
    <t>5/D</t>
  </si>
  <si>
    <t>FS ČCE v Nosislavi</t>
  </si>
  <si>
    <t>Nic jsem dnes neslyšela</t>
  </si>
  <si>
    <t>6/D</t>
  </si>
  <si>
    <t>FS ČCE  Litoměřice</t>
  </si>
  <si>
    <t>Bohoslužby dostupné všem</t>
  </si>
  <si>
    <t>7/D</t>
  </si>
  <si>
    <t>Diakonie ČCE- středisko Vsetín</t>
  </si>
  <si>
    <t>Dobrovolnická služba v Diakonii Vsetín</t>
  </si>
  <si>
    <t>8/D</t>
  </si>
  <si>
    <t>Diakonie ČCE - středisko v Myslibořicích</t>
  </si>
  <si>
    <t>Město přátelské demenci</t>
  </si>
  <si>
    <t>9/D</t>
  </si>
  <si>
    <t>FS ČCE ve Svitavách</t>
  </si>
  <si>
    <t>Setkávání bez bariér</t>
  </si>
  <si>
    <t>12/D</t>
  </si>
  <si>
    <t>Diakonie ČCE Středisko celostátních programů a služeb</t>
  </si>
  <si>
    <t>Rozvoj střediska pro zrakově postižené</t>
  </si>
  <si>
    <t>CELKEM</t>
  </si>
  <si>
    <t>EVANGELICKÉ TÁBORY PRO DĚTI A MLÁDEŽ 2017</t>
  </si>
  <si>
    <t xml:space="preserve"> 1/T</t>
  </si>
  <si>
    <t>FS ČCE Moraveč</t>
  </si>
  <si>
    <t>Teepee s příslušenstvím nejen k táborovým účelům</t>
  </si>
  <si>
    <t>2/T</t>
  </si>
  <si>
    <t>FS ČCE Soběhrdy</t>
  </si>
  <si>
    <t>Zajištění biblickéhoprogramu evangelického tábora ČCE Soběhrdy</t>
  </si>
  <si>
    <t>3/T</t>
  </si>
  <si>
    <t>FS ČCE ve Dvoře Králové nad Labem</t>
  </si>
  <si>
    <t>Materiální zabezpečení církevních vodáckých putovních akcí- zakoupení plachty pro teepee</t>
  </si>
  <si>
    <t>4/T</t>
  </si>
  <si>
    <t>FS ČCE v Liptále</t>
  </si>
  <si>
    <t>Práce s dětmi a mládeží v Liptále</t>
  </si>
  <si>
    <t>5/T</t>
  </si>
  <si>
    <t>FS ČCE v Sokolově</t>
  </si>
  <si>
    <t>Obnova a vybavení Tábora v Kraslicích</t>
  </si>
  <si>
    <t>6/T</t>
  </si>
  <si>
    <t>FS ČCE v Poličce</t>
  </si>
  <si>
    <t>Tábor s Američany - English camp</t>
  </si>
  <si>
    <t>7/T</t>
  </si>
  <si>
    <t>FS ČCE v Šenově u Ostravy</t>
  </si>
  <si>
    <t>Budování sboru a mise</t>
  </si>
  <si>
    <t>ROZVOJ SBORŮ, VÝCHOVA A VZDĚLÁVÁNÍ 2017</t>
  </si>
  <si>
    <t>2/R</t>
  </si>
  <si>
    <t>FS  ve Stříbře</t>
  </si>
  <si>
    <t>Podpora mládežnických hudebních nešpor</t>
  </si>
  <si>
    <t>3/R</t>
  </si>
  <si>
    <t>FS v Mladé Boleslavi</t>
  </si>
  <si>
    <t>Zbudování kuchyně na sborové chalupě</t>
  </si>
  <si>
    <t>4/R</t>
  </si>
  <si>
    <t>FS ve Vsetíně (Horní sbor)</t>
  </si>
  <si>
    <t>Komunitní sborová zahrada11.10.2016</t>
  </si>
  <si>
    <t>6/R</t>
  </si>
  <si>
    <t>FS ČCE v Opavě</t>
  </si>
  <si>
    <t>Výchova a vzdělávání v opavském sboru</t>
  </si>
  <si>
    <t>7/R</t>
  </si>
  <si>
    <t>Využití  sborových prostor v Moraveči jako víceúčelové</t>
  </si>
  <si>
    <t>8/R</t>
  </si>
  <si>
    <t>FS ČCE v Jihlavě</t>
  </si>
  <si>
    <t>Radost pro unavenou duši</t>
  </si>
  <si>
    <t>9/R</t>
  </si>
  <si>
    <t>FS ČCE v Kladně</t>
  </si>
  <si>
    <t>Pro Kladno</t>
  </si>
  <si>
    <t>10/R</t>
  </si>
  <si>
    <t>Koncerty v evangelickém kostele</t>
  </si>
  <si>
    <t>11/R</t>
  </si>
  <si>
    <t>Děti a mládež radostně</t>
  </si>
  <si>
    <t>12/R</t>
  </si>
  <si>
    <t>FS ČE v Hošťálkové u Vsetína</t>
  </si>
  <si>
    <t>Dětská hřiště</t>
  </si>
  <si>
    <t>13/R</t>
  </si>
  <si>
    <t>FS ČCE v Chrástu</t>
  </si>
  <si>
    <t>Dětský kroužek</t>
  </si>
  <si>
    <t>14/R</t>
  </si>
  <si>
    <t>FS ČCE v Šumperku</t>
  </si>
  <si>
    <t>Rozvoj práce s dětmi a mládeží v Šumperku</t>
  </si>
  <si>
    <t>15/R</t>
  </si>
  <si>
    <t>FS ČCE v Horních Dubenkách</t>
  </si>
  <si>
    <t>Kultura na vsi</t>
  </si>
  <si>
    <t>16/R</t>
  </si>
  <si>
    <t>FS ČCE ve Vanovicích</t>
  </si>
  <si>
    <t>Pojďte posedět</t>
  </si>
  <si>
    <t>17/R</t>
  </si>
  <si>
    <t>FS ČCE v Ostravě</t>
  </si>
  <si>
    <t>Ostravské Listopadání 2017 -minifestival křesťanské hudby</t>
  </si>
  <si>
    <t>18/R</t>
  </si>
  <si>
    <t>FS ČCE v Soběslavi</t>
  </si>
  <si>
    <t>Pojďte ke mně všichni..aneb dveře sboru dokořán</t>
  </si>
  <si>
    <t>19/R</t>
  </si>
  <si>
    <t>FS ČCE v Děčíně</t>
  </si>
  <si>
    <t>Živá fara</t>
  </si>
  <si>
    <t>20/R</t>
  </si>
  <si>
    <t>SEM Přátelé Herlíkovic</t>
  </si>
  <si>
    <t>2x letní mezigenerační  pracovně-ekologický workcamp + jarní víkendová brigáda v Herlíkovicích</t>
  </si>
  <si>
    <t>24/R</t>
  </si>
  <si>
    <t>FS ČCE v Mšeně u Mělníka</t>
  </si>
  <si>
    <t>Dobrá zpráva pro Mšeno - otevírání areálu evangelického sboru veřejnosti</t>
  </si>
  <si>
    <t>25/R</t>
  </si>
  <si>
    <t>Horácký seniorát</t>
  </si>
  <si>
    <t>Konfirmande, zůstaň s námi</t>
  </si>
  <si>
    <t>26/R</t>
  </si>
  <si>
    <t>FS ČCE v Krnově</t>
  </si>
  <si>
    <t>Klub pro maminky s dětmi</t>
  </si>
  <si>
    <t>27/R</t>
  </si>
  <si>
    <t>FS ČCE v Náchodě- Šonově</t>
  </si>
  <si>
    <t>Fara bez bariér aneb nechceme žít v utajení</t>
  </si>
  <si>
    <t>28/R</t>
  </si>
  <si>
    <t>FS ČCE  Teplá</t>
  </si>
  <si>
    <t>Try and Play</t>
  </si>
  <si>
    <t>29/R</t>
  </si>
  <si>
    <t>FS ČCE v Orlové</t>
  </si>
  <si>
    <t>Komunitní centrum Náruč</t>
  </si>
  <si>
    <t>31/R</t>
  </si>
  <si>
    <t>FS ČCE v České Lípě</t>
  </si>
  <si>
    <t>Revitalizace sboru v České Lípě</t>
  </si>
  <si>
    <t>32/R</t>
  </si>
  <si>
    <t>Rozvoj sborového života v Liptále</t>
  </si>
  <si>
    <t>34/R</t>
  </si>
  <si>
    <t>FS ČCE v Semonicích</t>
  </si>
  <si>
    <t>Otevřená věž</t>
  </si>
  <si>
    <t>36/R</t>
  </si>
  <si>
    <t>FS ČCE ve Hvozdici</t>
  </si>
  <si>
    <t>Návrat domů 2017</t>
  </si>
  <si>
    <t>37/R</t>
  </si>
  <si>
    <t>FS ČCE v Předhradí</t>
  </si>
  <si>
    <t>Schválená podpora</t>
  </si>
  <si>
    <t>Klub pro děti a mládež</t>
  </si>
  <si>
    <t>Vladimír Zikmund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</si>
</sst>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0" fillId="0" borderId="9" xfId="0" applyFill="1" applyBorder="1"/>
    <xf numFmtId="0" fontId="0" fillId="0" borderId="12" xfId="0" applyFill="1" applyBorder="1"/>
    <xf numFmtId="0" fontId="0" fillId="0" borderId="10" xfId="0" applyFill="1" applyBorder="1"/>
    <xf numFmtId="0" fontId="2" fillId="0" borderId="2" xfId="0" applyFont="1" applyFill="1" applyBorder="1" applyAlignment="1"/>
    <xf numFmtId="0" fontId="0" fillId="0" borderId="18" xfId="0" applyFill="1" applyBorder="1"/>
    <xf numFmtId="0" fontId="0" fillId="0" borderId="19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7" xfId="0" applyFill="1" applyBorder="1" applyAlignment="1">
      <alignment horizontal="right"/>
    </xf>
    <xf numFmtId="0" fontId="0" fillId="0" borderId="8" xfId="0" applyFill="1" applyBorder="1"/>
    <xf numFmtId="4" fontId="0" fillId="0" borderId="7" xfId="0" applyNumberFormat="1" applyFill="1" applyBorder="1"/>
    <xf numFmtId="0" fontId="0" fillId="0" borderId="11" xfId="0" applyFill="1" applyBorder="1" applyAlignment="1">
      <alignment horizontal="right"/>
    </xf>
    <xf numFmtId="4" fontId="0" fillId="0" borderId="11" xfId="0" applyNumberFormat="1" applyFill="1" applyBorder="1"/>
    <xf numFmtId="16" fontId="0" fillId="0" borderId="11" xfId="0" applyNumberFormat="1" applyFill="1" applyBorder="1" applyAlignment="1">
      <alignment horizontal="right"/>
    </xf>
    <xf numFmtId="0" fontId="2" fillId="0" borderId="13" xfId="0" applyFont="1" applyFill="1" applyBorder="1" applyAlignment="1"/>
    <xf numFmtId="4" fontId="2" fillId="0" borderId="1" xfId="0" applyNumberFormat="1" applyFont="1" applyFill="1" applyBorder="1"/>
    <xf numFmtId="0" fontId="0" fillId="0" borderId="17" xfId="0" applyFill="1" applyBorder="1" applyAlignment="1">
      <alignment horizontal="right"/>
    </xf>
    <xf numFmtId="4" fontId="0" fillId="0" borderId="20" xfId="0" applyNumberFormat="1" applyFill="1" applyBorder="1"/>
    <xf numFmtId="4" fontId="2" fillId="0" borderId="0" xfId="0" applyNumberFormat="1" applyFont="1" applyFill="1" applyBorder="1"/>
    <xf numFmtId="0" fontId="3" fillId="0" borderId="2" xfId="0" applyFont="1" applyFill="1" applyBorder="1" applyAlignment="1"/>
    <xf numFmtId="0" fontId="0" fillId="0" borderId="24" xfId="0" applyFill="1" applyBorder="1" applyAlignment="1">
      <alignment horizontal="right"/>
    </xf>
    <xf numFmtId="4" fontId="0" fillId="0" borderId="24" xfId="0" applyNumberFormat="1" applyFill="1" applyBorder="1"/>
    <xf numFmtId="43" fontId="0" fillId="0" borderId="0" xfId="0" applyNumberFormat="1" applyFill="1"/>
    <xf numFmtId="43" fontId="0" fillId="0" borderId="0" xfId="0" applyNumberFormat="1" applyFill="1" applyBorder="1"/>
    <xf numFmtId="0" fontId="3" fillId="0" borderId="13" xfId="0" applyFont="1" applyFill="1" applyBorder="1" applyAlignment="1"/>
    <xf numFmtId="4" fontId="0" fillId="0" borderId="26" xfId="0" applyNumberFormat="1" applyFill="1" applyBorder="1"/>
    <xf numFmtId="4" fontId="0" fillId="0" borderId="27" xfId="0" applyNumberFormat="1" applyFill="1" applyBorder="1"/>
    <xf numFmtId="4" fontId="0" fillId="0" borderId="28" xfId="0" applyNumberFormat="1" applyFill="1" applyBorder="1"/>
    <xf numFmtId="4" fontId="2" fillId="0" borderId="13" xfId="0" applyNumberFormat="1" applyFont="1" applyFill="1" applyBorder="1"/>
    <xf numFmtId="43" fontId="2" fillId="0" borderId="29" xfId="1" applyFont="1" applyFill="1" applyBorder="1" applyAlignment="1">
      <alignment horizontal="right"/>
    </xf>
    <xf numFmtId="43" fontId="2" fillId="0" borderId="30" xfId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3" fontId="2" fillId="0" borderId="31" xfId="1" applyFont="1" applyFill="1" applyBorder="1" applyAlignment="1">
      <alignment horizontal="right"/>
    </xf>
    <xf numFmtId="43" fontId="2" fillId="0" borderId="32" xfId="1" applyFont="1" applyFill="1" applyBorder="1" applyAlignment="1">
      <alignment horizontal="right"/>
    </xf>
    <xf numFmtId="0" fontId="0" fillId="0" borderId="6" xfId="0" applyFill="1" applyBorder="1"/>
    <xf numFmtId="0" fontId="0" fillId="0" borderId="33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16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2" fillId="0" borderId="1" xfId="0" applyFont="1" applyFill="1" applyBorder="1" applyAlignment="1"/>
    <xf numFmtId="14" fontId="0" fillId="0" borderId="0" xfId="0" applyNumberForma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1"/>
  <sheetViews>
    <sheetView tabSelected="1" zoomScale="80" zoomScaleNormal="80" workbookViewId="0">
      <selection activeCell="C6" sqref="C6"/>
    </sheetView>
  </sheetViews>
  <sheetFormatPr defaultColWidth="9.140625" defaultRowHeight="15" x14ac:dyDescent="0.25"/>
  <cols>
    <col min="1" max="1" width="9.140625" style="1"/>
    <col min="2" max="2" width="57.28515625" style="1" customWidth="1"/>
    <col min="3" max="3" width="44.7109375" style="1" customWidth="1"/>
    <col min="4" max="4" width="14.5703125" style="1" customWidth="1"/>
    <col min="5" max="5" width="17.7109375" style="1" customWidth="1"/>
    <col min="6" max="6" width="17" style="1" customWidth="1"/>
    <col min="7" max="16384" width="9.140625" style="1"/>
  </cols>
  <sheetData>
    <row r="1" spans="1:6" ht="3.75" customHeight="1" thickBot="1" x14ac:dyDescent="0.3"/>
    <row r="2" spans="1:6" ht="29.25" customHeight="1" thickBot="1" x14ac:dyDescent="0.4">
      <c r="A2" s="29" t="s">
        <v>0</v>
      </c>
      <c r="B2" s="24"/>
      <c r="C2" s="52" t="s">
        <v>1</v>
      </c>
      <c r="D2" s="52"/>
      <c r="E2" s="53"/>
    </row>
    <row r="3" spans="1:6" ht="59.25" customHeight="1" thickBot="1" x14ac:dyDescent="0.3">
      <c r="A3" s="37" t="s">
        <v>2</v>
      </c>
      <c r="B3" s="40" t="s">
        <v>3</v>
      </c>
      <c r="C3" s="40" t="s">
        <v>4</v>
      </c>
      <c r="D3" s="45" t="s">
        <v>5</v>
      </c>
      <c r="E3" s="46" t="s">
        <v>139</v>
      </c>
      <c r="F3" s="2"/>
    </row>
    <row r="4" spans="1:6" x14ac:dyDescent="0.25">
      <c r="A4" s="48" t="s">
        <v>6</v>
      </c>
      <c r="B4" s="3" t="s">
        <v>7</v>
      </c>
      <c r="C4" s="3" t="s">
        <v>8</v>
      </c>
      <c r="D4" s="30">
        <v>218000</v>
      </c>
      <c r="E4" s="34">
        <v>145600</v>
      </c>
    </row>
    <row r="5" spans="1:6" x14ac:dyDescent="0.25">
      <c r="A5" s="16" t="s">
        <v>9</v>
      </c>
      <c r="B5" s="4" t="s">
        <v>10</v>
      </c>
      <c r="C5" s="4" t="s">
        <v>11</v>
      </c>
      <c r="D5" s="31">
        <v>255700</v>
      </c>
      <c r="E5" s="35">
        <v>200000</v>
      </c>
    </row>
    <row r="6" spans="1:6" x14ac:dyDescent="0.25">
      <c r="A6" s="16" t="s">
        <v>12</v>
      </c>
      <c r="B6" s="4" t="s">
        <v>13</v>
      </c>
      <c r="C6" s="4" t="s">
        <v>14</v>
      </c>
      <c r="D6" s="31">
        <v>346842.11</v>
      </c>
      <c r="E6" s="35">
        <v>40000</v>
      </c>
    </row>
    <row r="7" spans="1:6" x14ac:dyDescent="0.25">
      <c r="A7" s="16" t="s">
        <v>15</v>
      </c>
      <c r="B7" s="4" t="s">
        <v>16</v>
      </c>
      <c r="C7" s="4" t="s">
        <v>17</v>
      </c>
      <c r="D7" s="31">
        <v>34192</v>
      </c>
      <c r="E7" s="35">
        <v>29192</v>
      </c>
    </row>
    <row r="8" spans="1:6" ht="15" customHeight="1" x14ac:dyDescent="0.25">
      <c r="A8" s="18" t="s">
        <v>18</v>
      </c>
      <c r="B8" s="4" t="s">
        <v>19</v>
      </c>
      <c r="C8" s="4" t="s">
        <v>20</v>
      </c>
      <c r="D8" s="31">
        <v>130000</v>
      </c>
      <c r="E8" s="35">
        <v>117000</v>
      </c>
    </row>
    <row r="9" spans="1:6" x14ac:dyDescent="0.25">
      <c r="A9" s="16" t="s">
        <v>21</v>
      </c>
      <c r="B9" s="4" t="s">
        <v>22</v>
      </c>
      <c r="C9" s="4" t="s">
        <v>23</v>
      </c>
      <c r="D9" s="31">
        <v>320000</v>
      </c>
      <c r="E9" s="35">
        <v>97400</v>
      </c>
    </row>
    <row r="10" spans="1:6" x14ac:dyDescent="0.25">
      <c r="A10" s="16" t="s">
        <v>24</v>
      </c>
      <c r="B10" s="4" t="s">
        <v>25</v>
      </c>
      <c r="C10" s="4" t="s">
        <v>26</v>
      </c>
      <c r="D10" s="31">
        <v>310526.32</v>
      </c>
      <c r="E10" s="35">
        <v>71400</v>
      </c>
    </row>
    <row r="11" spans="1:6" x14ac:dyDescent="0.25">
      <c r="A11" s="16" t="s">
        <v>27</v>
      </c>
      <c r="B11" s="4" t="s">
        <v>28</v>
      </c>
      <c r="C11" s="4" t="s">
        <v>29</v>
      </c>
      <c r="D11" s="31">
        <v>442000</v>
      </c>
      <c r="E11" s="35">
        <v>300000</v>
      </c>
    </row>
    <row r="12" spans="1:6" x14ac:dyDescent="0.25">
      <c r="A12" s="16" t="s">
        <v>30</v>
      </c>
      <c r="B12" s="4" t="s">
        <v>31</v>
      </c>
      <c r="C12" s="4" t="s">
        <v>32</v>
      </c>
      <c r="D12" s="31">
        <v>390000</v>
      </c>
      <c r="E12" s="35">
        <v>214400</v>
      </c>
    </row>
    <row r="13" spans="1:6" ht="15.75" thickBot="1" x14ac:dyDescent="0.3">
      <c r="A13" s="49" t="s">
        <v>134</v>
      </c>
      <c r="B13" s="47" t="s">
        <v>135</v>
      </c>
      <c r="C13" s="12" t="s">
        <v>136</v>
      </c>
      <c r="D13" s="32">
        <v>149930</v>
      </c>
      <c r="E13" s="35">
        <v>111400</v>
      </c>
    </row>
    <row r="14" spans="1:6" ht="15.75" thickBot="1" x14ac:dyDescent="0.3">
      <c r="A14" s="50" t="s">
        <v>33</v>
      </c>
      <c r="B14" s="6"/>
      <c r="C14" s="6"/>
      <c r="D14" s="33">
        <f>SUM(D4:D13)</f>
        <v>2597190.4299999997</v>
      </c>
      <c r="E14" s="36">
        <f>SUM(E4:E13)</f>
        <v>1326392</v>
      </c>
    </row>
    <row r="15" spans="1:6" ht="15.75" thickBot="1" x14ac:dyDescent="0.3">
      <c r="E15" s="27"/>
    </row>
    <row r="16" spans="1:6" ht="30" customHeight="1" thickBot="1" x14ac:dyDescent="0.4">
      <c r="A16" s="29" t="s">
        <v>0</v>
      </c>
      <c r="B16" s="24"/>
      <c r="C16" s="52" t="s">
        <v>34</v>
      </c>
      <c r="D16" s="52"/>
      <c r="E16" s="53"/>
    </row>
    <row r="17" spans="1:6" ht="45.75" thickBot="1" x14ac:dyDescent="0.3">
      <c r="A17" s="38" t="s">
        <v>2</v>
      </c>
      <c r="B17" s="39" t="s">
        <v>3</v>
      </c>
      <c r="C17" s="40" t="s">
        <v>4</v>
      </c>
      <c r="D17" s="38" t="s">
        <v>5</v>
      </c>
      <c r="E17" s="46" t="s">
        <v>139</v>
      </c>
    </row>
    <row r="18" spans="1:6" x14ac:dyDescent="0.25">
      <c r="A18" s="13" t="s">
        <v>35</v>
      </c>
      <c r="B18" s="14" t="s">
        <v>36</v>
      </c>
      <c r="C18" s="3" t="s">
        <v>37</v>
      </c>
      <c r="D18" s="15">
        <v>32000</v>
      </c>
      <c r="E18" s="41">
        <v>28800</v>
      </c>
    </row>
    <row r="19" spans="1:6" x14ac:dyDescent="0.25">
      <c r="A19" s="16" t="s">
        <v>38</v>
      </c>
      <c r="B19" s="5" t="s">
        <v>39</v>
      </c>
      <c r="C19" s="4" t="s">
        <v>40</v>
      </c>
      <c r="D19" s="17">
        <v>86463</v>
      </c>
      <c r="E19" s="35">
        <v>24000</v>
      </c>
    </row>
    <row r="20" spans="1:6" x14ac:dyDescent="0.25">
      <c r="A20" s="16" t="s">
        <v>41</v>
      </c>
      <c r="B20" s="5" t="s">
        <v>42</v>
      </c>
      <c r="C20" s="4" t="s">
        <v>43</v>
      </c>
      <c r="D20" s="17">
        <v>12500</v>
      </c>
      <c r="E20" s="35">
        <v>10800</v>
      </c>
    </row>
    <row r="21" spans="1:6" x14ac:dyDescent="0.25">
      <c r="A21" s="16" t="s">
        <v>44</v>
      </c>
      <c r="B21" s="5" t="s">
        <v>45</v>
      </c>
      <c r="C21" s="4" t="s">
        <v>46</v>
      </c>
      <c r="D21" s="17">
        <v>81200</v>
      </c>
      <c r="E21" s="35">
        <v>25000</v>
      </c>
    </row>
    <row r="22" spans="1:6" x14ac:dyDescent="0.25">
      <c r="A22" s="16" t="s">
        <v>47</v>
      </c>
      <c r="B22" s="5" t="s">
        <v>48</v>
      </c>
      <c r="C22" s="4" t="s">
        <v>49</v>
      </c>
      <c r="D22" s="17">
        <v>68000</v>
      </c>
      <c r="E22" s="35">
        <v>60000</v>
      </c>
    </row>
    <row r="23" spans="1:6" x14ac:dyDescent="0.25">
      <c r="A23" s="16" t="s">
        <v>50</v>
      </c>
      <c r="B23" s="5" t="s">
        <v>51</v>
      </c>
      <c r="C23" s="4" t="s">
        <v>52</v>
      </c>
      <c r="D23" s="17">
        <v>113000</v>
      </c>
      <c r="E23" s="35">
        <v>9000</v>
      </c>
    </row>
    <row r="24" spans="1:6" ht="15.75" thickBot="1" x14ac:dyDescent="0.3">
      <c r="A24" s="21" t="s">
        <v>53</v>
      </c>
      <c r="B24" s="7" t="s">
        <v>54</v>
      </c>
      <c r="C24" s="8" t="s">
        <v>55</v>
      </c>
      <c r="D24" s="22">
        <v>34000</v>
      </c>
      <c r="E24" s="42">
        <v>20000</v>
      </c>
    </row>
    <row r="25" spans="1:6" ht="15.75" thickBot="1" x14ac:dyDescent="0.3">
      <c r="A25" s="19" t="s">
        <v>33</v>
      </c>
      <c r="B25" s="6"/>
      <c r="C25" s="6"/>
      <c r="D25" s="20">
        <f>SUM(D18:D24)</f>
        <v>427163</v>
      </c>
      <c r="E25" s="36">
        <f>SUM(E18:E24)</f>
        <v>177600</v>
      </c>
    </row>
    <row r="26" spans="1:6" x14ac:dyDescent="0.25">
      <c r="A26" s="10"/>
      <c r="B26" s="10"/>
      <c r="C26" s="10"/>
      <c r="D26" s="23"/>
      <c r="E26" s="28"/>
    </row>
    <row r="27" spans="1:6" ht="15.75" thickBot="1" x14ac:dyDescent="0.3"/>
    <row r="28" spans="1:6" ht="33.75" customHeight="1" thickBot="1" x14ac:dyDescent="0.4">
      <c r="A28" s="29" t="s">
        <v>0</v>
      </c>
      <c r="B28" s="24"/>
      <c r="C28" s="52" t="s">
        <v>56</v>
      </c>
      <c r="D28" s="52"/>
      <c r="E28" s="53"/>
    </row>
    <row r="29" spans="1:6" ht="45.75" thickBot="1" x14ac:dyDescent="0.3">
      <c r="A29" s="38" t="s">
        <v>2</v>
      </c>
      <c r="B29" s="39" t="s">
        <v>3</v>
      </c>
      <c r="C29" s="40" t="s">
        <v>4</v>
      </c>
      <c r="D29" s="38" t="s">
        <v>5</v>
      </c>
      <c r="E29" s="46" t="s">
        <v>139</v>
      </c>
      <c r="F29" s="2"/>
    </row>
    <row r="30" spans="1:6" x14ac:dyDescent="0.25">
      <c r="A30" s="16" t="s">
        <v>57</v>
      </c>
      <c r="B30" s="43" t="s">
        <v>58</v>
      </c>
      <c r="C30" s="3" t="s">
        <v>59</v>
      </c>
      <c r="D30" s="17">
        <v>142000</v>
      </c>
      <c r="E30" s="35">
        <v>127800</v>
      </c>
    </row>
    <row r="31" spans="1:6" x14ac:dyDescent="0.25">
      <c r="A31" s="16" t="s">
        <v>60</v>
      </c>
      <c r="B31" s="5" t="s">
        <v>61</v>
      </c>
      <c r="C31" s="3" t="s">
        <v>62</v>
      </c>
      <c r="D31" s="17">
        <v>422823.67</v>
      </c>
      <c r="E31" s="35">
        <v>300000</v>
      </c>
    </row>
    <row r="32" spans="1:6" x14ac:dyDescent="0.25">
      <c r="A32" s="16" t="s">
        <v>63</v>
      </c>
      <c r="B32" s="5" t="s">
        <v>64</v>
      </c>
      <c r="C32" s="4" t="s">
        <v>65</v>
      </c>
      <c r="D32" s="17">
        <v>288000</v>
      </c>
      <c r="E32" s="35">
        <v>100000</v>
      </c>
    </row>
    <row r="33" spans="1:5" x14ac:dyDescent="0.25">
      <c r="A33" s="16" t="s">
        <v>66</v>
      </c>
      <c r="B33" s="5" t="s">
        <v>67</v>
      </c>
      <c r="C33" s="4" t="s">
        <v>68</v>
      </c>
      <c r="D33" s="17">
        <v>50000</v>
      </c>
      <c r="E33" s="35">
        <v>45000</v>
      </c>
    </row>
    <row r="34" spans="1:5" x14ac:dyDescent="0.25">
      <c r="A34" s="16" t="s">
        <v>69</v>
      </c>
      <c r="B34" s="14" t="s">
        <v>36</v>
      </c>
      <c r="C34" s="4" t="s">
        <v>70</v>
      </c>
      <c r="D34" s="17">
        <v>98947.37</v>
      </c>
      <c r="E34" s="35">
        <v>60600</v>
      </c>
    </row>
    <row r="35" spans="1:5" x14ac:dyDescent="0.25">
      <c r="A35" s="16" t="s">
        <v>71</v>
      </c>
      <c r="B35" s="5" t="s">
        <v>72</v>
      </c>
      <c r="C35" s="4" t="s">
        <v>73</v>
      </c>
      <c r="D35" s="17">
        <v>87000</v>
      </c>
      <c r="E35" s="35">
        <v>76000</v>
      </c>
    </row>
    <row r="36" spans="1:5" x14ac:dyDescent="0.25">
      <c r="A36" s="16" t="s">
        <v>74</v>
      </c>
      <c r="B36" s="5" t="s">
        <v>75</v>
      </c>
      <c r="C36" s="4" t="s">
        <v>76</v>
      </c>
      <c r="D36" s="17">
        <v>99999</v>
      </c>
      <c r="E36" s="35">
        <v>88888</v>
      </c>
    </row>
    <row r="37" spans="1:5" x14ac:dyDescent="0.25">
      <c r="A37" s="16" t="s">
        <v>77</v>
      </c>
      <c r="B37" s="5" t="s">
        <v>42</v>
      </c>
      <c r="C37" s="4" t="s">
        <v>78</v>
      </c>
      <c r="D37" s="17">
        <v>26000</v>
      </c>
      <c r="E37" s="35">
        <v>20000</v>
      </c>
    </row>
    <row r="38" spans="1:5" x14ac:dyDescent="0.25">
      <c r="A38" s="16" t="s">
        <v>79</v>
      </c>
      <c r="B38" s="5" t="s">
        <v>28</v>
      </c>
      <c r="C38" s="4" t="s">
        <v>80</v>
      </c>
      <c r="D38" s="17">
        <v>142500</v>
      </c>
      <c r="E38" s="35">
        <v>100000</v>
      </c>
    </row>
    <row r="39" spans="1:5" ht="15" customHeight="1" x14ac:dyDescent="0.25">
      <c r="A39" s="16" t="s">
        <v>81</v>
      </c>
      <c r="B39" s="5" t="s">
        <v>82</v>
      </c>
      <c r="C39" s="4" t="s">
        <v>83</v>
      </c>
      <c r="D39" s="17">
        <v>350000</v>
      </c>
      <c r="E39" s="35">
        <v>100000</v>
      </c>
    </row>
    <row r="40" spans="1:5" x14ac:dyDescent="0.25">
      <c r="A40" s="16" t="s">
        <v>84</v>
      </c>
      <c r="B40" s="5" t="s">
        <v>85</v>
      </c>
      <c r="C40" s="4" t="s">
        <v>86</v>
      </c>
      <c r="D40" s="17">
        <v>67368.42</v>
      </c>
      <c r="E40" s="35">
        <v>60631</v>
      </c>
    </row>
    <row r="41" spans="1:5" x14ac:dyDescent="0.25">
      <c r="A41" s="16" t="s">
        <v>87</v>
      </c>
      <c r="B41" s="5" t="s">
        <v>88</v>
      </c>
      <c r="C41" s="4" t="s">
        <v>89</v>
      </c>
      <c r="D41" s="17">
        <v>83312</v>
      </c>
      <c r="E41" s="35">
        <v>65000</v>
      </c>
    </row>
    <row r="42" spans="1:5" x14ac:dyDescent="0.25">
      <c r="A42" s="16" t="s">
        <v>90</v>
      </c>
      <c r="B42" s="5" t="s">
        <v>91</v>
      </c>
      <c r="C42" s="4" t="s">
        <v>92</v>
      </c>
      <c r="D42" s="17">
        <v>72000</v>
      </c>
      <c r="E42" s="35">
        <v>35000</v>
      </c>
    </row>
    <row r="43" spans="1:5" x14ac:dyDescent="0.25">
      <c r="A43" s="16" t="s">
        <v>93</v>
      </c>
      <c r="B43" s="5" t="s">
        <v>94</v>
      </c>
      <c r="C43" s="4" t="s">
        <v>95</v>
      </c>
      <c r="D43" s="17">
        <v>120000</v>
      </c>
      <c r="E43" s="35">
        <v>50000</v>
      </c>
    </row>
    <row r="44" spans="1:5" x14ac:dyDescent="0.25">
      <c r="A44" s="25" t="s">
        <v>96</v>
      </c>
      <c r="B44" s="5" t="s">
        <v>97</v>
      </c>
      <c r="C44" s="4" t="s">
        <v>98</v>
      </c>
      <c r="D44" s="26">
        <v>126000</v>
      </c>
      <c r="E44" s="35">
        <v>88500</v>
      </c>
    </row>
    <row r="45" spans="1:5" x14ac:dyDescent="0.25">
      <c r="A45" s="25" t="s">
        <v>99</v>
      </c>
      <c r="B45" s="5" t="s">
        <v>100</v>
      </c>
      <c r="C45" s="4" t="s">
        <v>101</v>
      </c>
      <c r="D45" s="26">
        <v>344781</v>
      </c>
      <c r="E45" s="35">
        <v>276781</v>
      </c>
    </row>
    <row r="46" spans="1:5" x14ac:dyDescent="0.25">
      <c r="A46" s="25" t="s">
        <v>102</v>
      </c>
      <c r="B46" s="11" t="s">
        <v>103</v>
      </c>
      <c r="C46" s="12" t="s">
        <v>104</v>
      </c>
      <c r="D46" s="26">
        <v>396261</v>
      </c>
      <c r="E46" s="35">
        <v>300000</v>
      </c>
    </row>
    <row r="47" spans="1:5" x14ac:dyDescent="0.25">
      <c r="A47" s="25" t="s">
        <v>105</v>
      </c>
      <c r="B47" s="11" t="s">
        <v>106</v>
      </c>
      <c r="C47" s="12" t="s">
        <v>107</v>
      </c>
      <c r="D47" s="26">
        <v>60000</v>
      </c>
      <c r="E47" s="35">
        <v>50000</v>
      </c>
    </row>
    <row r="48" spans="1:5" x14ac:dyDescent="0.25">
      <c r="A48" s="25" t="s">
        <v>108</v>
      </c>
      <c r="B48" s="11" t="s">
        <v>109</v>
      </c>
      <c r="C48" s="12" t="s">
        <v>110</v>
      </c>
      <c r="D48" s="26">
        <v>99000</v>
      </c>
      <c r="E48" s="35">
        <v>44100</v>
      </c>
    </row>
    <row r="49" spans="1:5" x14ac:dyDescent="0.25">
      <c r="A49" s="25" t="s">
        <v>111</v>
      </c>
      <c r="B49" s="11" t="s">
        <v>112</v>
      </c>
      <c r="C49" s="12" t="s">
        <v>113</v>
      </c>
      <c r="D49" s="26">
        <v>59200</v>
      </c>
      <c r="E49" s="35">
        <v>42200</v>
      </c>
    </row>
    <row r="50" spans="1:5" x14ac:dyDescent="0.25">
      <c r="A50" s="25" t="s">
        <v>114</v>
      </c>
      <c r="B50" s="11" t="s">
        <v>115</v>
      </c>
      <c r="C50" s="12" t="s">
        <v>116</v>
      </c>
      <c r="D50" s="26">
        <v>52812</v>
      </c>
      <c r="E50" s="35">
        <v>47312</v>
      </c>
    </row>
    <row r="51" spans="1:5" x14ac:dyDescent="0.25">
      <c r="A51" s="25" t="s">
        <v>117</v>
      </c>
      <c r="B51" s="11" t="s">
        <v>118</v>
      </c>
      <c r="C51" s="12" t="s">
        <v>119</v>
      </c>
      <c r="D51" s="26">
        <v>321089.53000000003</v>
      </c>
      <c r="E51" s="35">
        <v>270000</v>
      </c>
    </row>
    <row r="52" spans="1:5" x14ac:dyDescent="0.25">
      <c r="A52" s="25" t="s">
        <v>120</v>
      </c>
      <c r="B52" s="11" t="s">
        <v>121</v>
      </c>
      <c r="C52" s="12" t="s">
        <v>122</v>
      </c>
      <c r="D52" s="26">
        <v>61894.74</v>
      </c>
      <c r="E52" s="35">
        <v>29000</v>
      </c>
    </row>
    <row r="53" spans="1:5" x14ac:dyDescent="0.25">
      <c r="A53" s="25" t="s">
        <v>123</v>
      </c>
      <c r="B53" s="11" t="s">
        <v>124</v>
      </c>
      <c r="C53" s="12" t="s">
        <v>125</v>
      </c>
      <c r="D53" s="26">
        <v>214000</v>
      </c>
      <c r="E53" s="35">
        <v>138600</v>
      </c>
    </row>
    <row r="54" spans="1:5" x14ac:dyDescent="0.25">
      <c r="A54" s="25" t="s">
        <v>126</v>
      </c>
      <c r="B54" s="11" t="s">
        <v>127</v>
      </c>
      <c r="C54" s="12" t="s">
        <v>128</v>
      </c>
      <c r="D54" s="26">
        <v>301448.42</v>
      </c>
      <c r="E54" s="35">
        <v>269975</v>
      </c>
    </row>
    <row r="55" spans="1:5" x14ac:dyDescent="0.25">
      <c r="A55" s="25" t="s">
        <v>129</v>
      </c>
      <c r="B55" s="11" t="s">
        <v>45</v>
      </c>
      <c r="C55" s="12" t="s">
        <v>130</v>
      </c>
      <c r="D55" s="26">
        <v>300000</v>
      </c>
      <c r="E55" s="35">
        <v>264000</v>
      </c>
    </row>
    <row r="56" spans="1:5" x14ac:dyDescent="0.25">
      <c r="A56" s="25" t="s">
        <v>131</v>
      </c>
      <c r="B56" s="11" t="s">
        <v>132</v>
      </c>
      <c r="C56" s="12" t="s">
        <v>133</v>
      </c>
      <c r="D56" s="26">
        <v>52631.58</v>
      </c>
      <c r="E56" s="35">
        <v>40000</v>
      </c>
    </row>
    <row r="57" spans="1:5" ht="15.75" thickBot="1" x14ac:dyDescent="0.3">
      <c r="A57" s="25" t="s">
        <v>137</v>
      </c>
      <c r="B57" s="44" t="s">
        <v>138</v>
      </c>
      <c r="C57" s="12" t="s">
        <v>140</v>
      </c>
      <c r="D57" s="26">
        <v>86000</v>
      </c>
      <c r="E57" s="42">
        <v>77400</v>
      </c>
    </row>
    <row r="58" spans="1:5" ht="15.75" thickBot="1" x14ac:dyDescent="0.3">
      <c r="A58" s="19" t="s">
        <v>33</v>
      </c>
      <c r="B58" s="6"/>
      <c r="C58" s="6"/>
      <c r="D58" s="20">
        <f>SUM(D30:D57)</f>
        <v>4525068.7300000004</v>
      </c>
      <c r="E58" s="36">
        <f>SUM(E30:E57)</f>
        <v>3166787</v>
      </c>
    </row>
    <row r="59" spans="1:5" x14ac:dyDescent="0.25">
      <c r="E59" s="27"/>
    </row>
    <row r="60" spans="1:5" x14ac:dyDescent="0.25">
      <c r="B60" s="51">
        <v>42718</v>
      </c>
      <c r="C60" s="9"/>
      <c r="E60" s="27"/>
    </row>
    <row r="61" spans="1:5" x14ac:dyDescent="0.25">
      <c r="B61" s="1" t="s">
        <v>141</v>
      </c>
    </row>
  </sheetData>
  <mergeCells count="3">
    <mergeCell ref="C2:E2"/>
    <mergeCell ref="C16:E16"/>
    <mergeCell ref="C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Schválené projekty</vt:lpstr>
    </vt:vector>
  </TitlesOfParts>
  <Company>Royal HaskoningDHV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Malac</dc:creator>
  <cp:lastModifiedBy>Uživatel systému Windows</cp:lastModifiedBy>
  <cp:lastPrinted>2016-12-15T13:50:04Z</cp:lastPrinted>
  <dcterms:created xsi:type="dcterms:W3CDTF">2016-12-10T17:50:37Z</dcterms:created>
  <dcterms:modified xsi:type="dcterms:W3CDTF">2016-12-15T13:51:14Z</dcterms:modified>
</cp:coreProperties>
</file>